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SEVAC\2018\3ER TRIMESTRE\"/>
    </mc:Choice>
  </mc:AlternateContent>
  <bookViews>
    <workbookView xWindow="0" yWindow="0" windowWidth="23040" windowHeight="9972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E40" i="1"/>
  <c r="E39" i="1"/>
  <c r="H39" i="1" s="1"/>
  <c r="E38" i="1"/>
  <c r="E36" i="1" s="1"/>
  <c r="E42" i="1" s="1"/>
  <c r="H37" i="1"/>
  <c r="E37" i="1"/>
  <c r="G36" i="1"/>
  <c r="F36" i="1"/>
  <c r="D36" i="1"/>
  <c r="C36" i="1"/>
  <c r="C42" i="1" s="1"/>
  <c r="H34" i="1"/>
  <c r="E34" i="1"/>
  <c r="H33" i="1"/>
  <c r="E33" i="1"/>
  <c r="E32" i="1"/>
  <c r="H32" i="1" s="1"/>
  <c r="E31" i="1"/>
  <c r="H31" i="1" s="1"/>
  <c r="H30" i="1"/>
  <c r="E30" i="1"/>
  <c r="H29" i="1"/>
  <c r="E29" i="1"/>
  <c r="E28" i="1"/>
  <c r="H28" i="1" s="1"/>
  <c r="E27" i="1"/>
  <c r="E25" i="1" s="1"/>
  <c r="H26" i="1"/>
  <c r="E26" i="1"/>
  <c r="G25" i="1"/>
  <c r="F25" i="1"/>
  <c r="D25" i="1"/>
  <c r="C25" i="1"/>
  <c r="H23" i="1"/>
  <c r="E23" i="1"/>
  <c r="H22" i="1"/>
  <c r="E22" i="1"/>
  <c r="E21" i="1"/>
  <c r="H21" i="1" s="1"/>
  <c r="E20" i="1"/>
  <c r="H20" i="1" s="1"/>
  <c r="H19" i="1"/>
  <c r="E19" i="1"/>
  <c r="H18" i="1"/>
  <c r="E18" i="1"/>
  <c r="E17" i="1"/>
  <c r="E16" i="1" s="1"/>
  <c r="G16" i="1"/>
  <c r="G42" i="1" s="1"/>
  <c r="F16" i="1"/>
  <c r="F42" i="1" s="1"/>
  <c r="D16" i="1"/>
  <c r="C16" i="1"/>
  <c r="E14" i="1"/>
  <c r="H14" i="1" s="1"/>
  <c r="E13" i="1"/>
  <c r="H13" i="1" s="1"/>
  <c r="H12" i="1"/>
  <c r="E12" i="1"/>
  <c r="H11" i="1"/>
  <c r="E11" i="1"/>
  <c r="E10" i="1"/>
  <c r="H10" i="1" s="1"/>
  <c r="E9" i="1"/>
  <c r="H9" i="1" s="1"/>
  <c r="H8" i="1"/>
  <c r="E8" i="1"/>
  <c r="H7" i="1"/>
  <c r="E7" i="1"/>
  <c r="G6" i="1"/>
  <c r="F6" i="1"/>
  <c r="E6" i="1"/>
  <c r="D6" i="1"/>
  <c r="D42" i="1" s="1"/>
  <c r="C6" i="1"/>
  <c r="H6" i="1" l="1"/>
  <c r="H27" i="1"/>
  <c r="H25" i="1" s="1"/>
  <c r="H38" i="1"/>
  <c r="H36" i="1" s="1"/>
  <c r="H42" i="1" s="1"/>
  <c r="H17" i="1"/>
  <c r="H16" i="1" s="1"/>
</calcChain>
</file>

<file path=xl/sharedStrings.xml><?xml version="1.0" encoding="utf-8"?>
<sst xmlns="http://schemas.openxmlformats.org/spreadsheetml/2006/main" count="44" uniqueCount="44">
  <si>
    <t>MUNICIPIO DE SALAMANCA, GUANAJUATO.
ESTADO ANALÍTICO DEL EJERCICIO DEL PRESUPUESTO DE EGRESOS
Clasificación Funcional (Finalidad y Función)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</si>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</sst>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4" customWidth="1"/>
    <col min="2" max="2" width="65.855468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424527420.54000002</v>
      </c>
      <c r="D6" s="20">
        <f t="shared" si="0"/>
        <v>-54400068.849999994</v>
      </c>
      <c r="E6" s="20">
        <f t="shared" si="0"/>
        <v>370127351.69</v>
      </c>
      <c r="F6" s="20">
        <f t="shared" si="0"/>
        <v>269812032.92000002</v>
      </c>
      <c r="G6" s="20">
        <f t="shared" si="0"/>
        <v>156896913.72999999</v>
      </c>
      <c r="H6" s="20">
        <f t="shared" si="0"/>
        <v>100315318.77000001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43572018.439999998</v>
      </c>
      <c r="D9" s="20">
        <v>14615747.68</v>
      </c>
      <c r="E9" s="20">
        <f t="shared" si="1"/>
        <v>58187766.119999997</v>
      </c>
      <c r="F9" s="20">
        <v>47555218.390000001</v>
      </c>
      <c r="G9" s="20">
        <v>34656680.060000002</v>
      </c>
      <c r="H9" s="20">
        <f t="shared" si="2"/>
        <v>10632547.729999997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177183901.56</v>
      </c>
      <c r="D11" s="20">
        <v>-75012146.739999995</v>
      </c>
      <c r="E11" s="20">
        <f t="shared" si="1"/>
        <v>102171754.82000001</v>
      </c>
      <c r="F11" s="20">
        <v>83368638.099999994</v>
      </c>
      <c r="G11" s="20">
        <v>33970949.079999998</v>
      </c>
      <c r="H11" s="20">
        <f t="shared" si="2"/>
        <v>18803116.720000014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135799142.43000001</v>
      </c>
      <c r="D13" s="20">
        <v>163006.31</v>
      </c>
      <c r="E13" s="20">
        <f t="shared" si="1"/>
        <v>135962148.74000001</v>
      </c>
      <c r="F13" s="20">
        <v>85779028.859999999</v>
      </c>
      <c r="G13" s="20">
        <v>65982635.609999999</v>
      </c>
      <c r="H13" s="20">
        <f t="shared" si="2"/>
        <v>50183119.88000001</v>
      </c>
    </row>
    <row r="14" spans="1:8" x14ac:dyDescent="0.2">
      <c r="A14" s="21"/>
      <c r="B14" s="22" t="s">
        <v>19</v>
      </c>
      <c r="C14" s="20">
        <v>67972358.109999999</v>
      </c>
      <c r="D14" s="20">
        <v>5833323.9000000004</v>
      </c>
      <c r="E14" s="20">
        <f t="shared" si="1"/>
        <v>73805682.010000005</v>
      </c>
      <c r="F14" s="20">
        <v>53109147.57</v>
      </c>
      <c r="G14" s="20">
        <v>22286648.98</v>
      </c>
      <c r="H14" s="20">
        <f t="shared" si="2"/>
        <v>20696534.440000005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255810315.46000001</v>
      </c>
      <c r="D16" s="20">
        <f t="shared" si="3"/>
        <v>470019457.17000002</v>
      </c>
      <c r="E16" s="20">
        <f t="shared" si="3"/>
        <v>725829772.63</v>
      </c>
      <c r="F16" s="20">
        <f t="shared" si="3"/>
        <v>488262220.80000007</v>
      </c>
      <c r="G16" s="20">
        <f t="shared" si="3"/>
        <v>372284765.96999997</v>
      </c>
      <c r="H16" s="20">
        <f t="shared" si="3"/>
        <v>237567551.82999989</v>
      </c>
    </row>
    <row r="17" spans="1:8" x14ac:dyDescent="0.2">
      <c r="A17" s="21"/>
      <c r="B17" s="22" t="s">
        <v>21</v>
      </c>
      <c r="C17" s="20">
        <v>6093837.7400000002</v>
      </c>
      <c r="D17" s="20">
        <v>94966515.560000002</v>
      </c>
      <c r="E17" s="20">
        <f>C17+D17</f>
        <v>101060353.3</v>
      </c>
      <c r="F17" s="20">
        <v>41665998.030000001</v>
      </c>
      <c r="G17" s="20">
        <v>39841206.530000001</v>
      </c>
      <c r="H17" s="20">
        <f t="shared" ref="H17:H23" si="4">E17-F17</f>
        <v>59394355.269999996</v>
      </c>
    </row>
    <row r="18" spans="1:8" x14ac:dyDescent="0.2">
      <c r="A18" s="21"/>
      <c r="B18" s="22" t="s">
        <v>22</v>
      </c>
      <c r="C18" s="20">
        <v>201717582.03999999</v>
      </c>
      <c r="D18" s="20">
        <v>325823860</v>
      </c>
      <c r="E18" s="20">
        <f t="shared" ref="E18:E23" si="5">C18+D18</f>
        <v>527541442.03999996</v>
      </c>
      <c r="F18" s="20">
        <v>386661428.91000003</v>
      </c>
      <c r="G18" s="20">
        <v>300105076.70999998</v>
      </c>
      <c r="H18" s="20">
        <f t="shared" si="4"/>
        <v>140880013.12999994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19728930.09</v>
      </c>
      <c r="D20" s="20">
        <v>50187574.350000001</v>
      </c>
      <c r="E20" s="20">
        <f t="shared" si="5"/>
        <v>69916504.439999998</v>
      </c>
      <c r="F20" s="20">
        <v>40037669.93</v>
      </c>
      <c r="G20" s="20">
        <v>29344715.280000001</v>
      </c>
      <c r="H20" s="20">
        <f t="shared" si="4"/>
        <v>29878834.509999998</v>
      </c>
    </row>
    <row r="21" spans="1:8" x14ac:dyDescent="0.2">
      <c r="A21" s="21"/>
      <c r="B21" s="22" t="s">
        <v>25</v>
      </c>
      <c r="C21" s="20">
        <v>1419505.35</v>
      </c>
      <c r="D21" s="20">
        <v>271888.06</v>
      </c>
      <c r="E21" s="20">
        <f t="shared" si="5"/>
        <v>1691393.4100000001</v>
      </c>
      <c r="F21" s="20">
        <v>1027541.62</v>
      </c>
      <c r="G21" s="20">
        <v>955231.94</v>
      </c>
      <c r="H21" s="20">
        <f t="shared" si="4"/>
        <v>663851.79000000015</v>
      </c>
    </row>
    <row r="22" spans="1:8" x14ac:dyDescent="0.2">
      <c r="A22" s="21"/>
      <c r="B22" s="22" t="s">
        <v>26</v>
      </c>
      <c r="C22" s="20">
        <v>23000000</v>
      </c>
      <c r="D22" s="20">
        <v>-1252560</v>
      </c>
      <c r="E22" s="20">
        <f t="shared" si="5"/>
        <v>21747440</v>
      </c>
      <c r="F22" s="20">
        <v>16310000</v>
      </c>
      <c r="G22" s="20">
        <v>800000</v>
      </c>
      <c r="H22" s="20">
        <f t="shared" si="4"/>
        <v>5437440</v>
      </c>
    </row>
    <row r="23" spans="1:8" x14ac:dyDescent="0.2">
      <c r="A23" s="21"/>
      <c r="B23" s="22" t="s">
        <v>27</v>
      </c>
      <c r="C23" s="20">
        <v>3850460.24</v>
      </c>
      <c r="D23" s="20">
        <v>22179.200000000001</v>
      </c>
      <c r="E23" s="20">
        <f t="shared" si="5"/>
        <v>3872639.4400000004</v>
      </c>
      <c r="F23" s="20">
        <v>2559582.31</v>
      </c>
      <c r="G23" s="20">
        <v>1238535.51</v>
      </c>
      <c r="H23" s="20">
        <f t="shared" si="4"/>
        <v>1313057.1300000004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74055242.329999998</v>
      </c>
      <c r="D25" s="20">
        <f t="shared" si="6"/>
        <v>68488286.00999999</v>
      </c>
      <c r="E25" s="20">
        <f t="shared" si="6"/>
        <v>142543528.34</v>
      </c>
      <c r="F25" s="20">
        <f t="shared" si="6"/>
        <v>100172801.88000001</v>
      </c>
      <c r="G25" s="20">
        <f t="shared" si="6"/>
        <v>71331717.810000002</v>
      </c>
      <c r="H25" s="20">
        <f t="shared" si="6"/>
        <v>42370726.459999993</v>
      </c>
    </row>
    <row r="26" spans="1:8" x14ac:dyDescent="0.2">
      <c r="A26" s="21"/>
      <c r="B26" s="22" t="s">
        <v>29</v>
      </c>
      <c r="C26" s="20">
        <v>61261131.07</v>
      </c>
      <c r="D26" s="20">
        <v>19014702.449999999</v>
      </c>
      <c r="E26" s="20">
        <f>C26+D26</f>
        <v>80275833.519999996</v>
      </c>
      <c r="F26" s="20">
        <v>58349397.189999998</v>
      </c>
      <c r="G26" s="20">
        <v>35302616.43</v>
      </c>
      <c r="H26" s="20">
        <f t="shared" ref="H26:H34" si="7">E26-F26</f>
        <v>21926436.329999998</v>
      </c>
    </row>
    <row r="27" spans="1:8" x14ac:dyDescent="0.2">
      <c r="A27" s="21"/>
      <c r="B27" s="22" t="s">
        <v>30</v>
      </c>
      <c r="C27" s="20">
        <v>11211582.09</v>
      </c>
      <c r="D27" s="20">
        <v>3319666.35</v>
      </c>
      <c r="E27" s="20">
        <f t="shared" ref="E27:E34" si="8">C27+D27</f>
        <v>14531248.439999999</v>
      </c>
      <c r="F27" s="20">
        <v>9863386.1199999992</v>
      </c>
      <c r="G27" s="20">
        <v>8499507.7400000002</v>
      </c>
      <c r="H27" s="20">
        <f t="shared" si="7"/>
        <v>4667862.32</v>
      </c>
    </row>
    <row r="28" spans="1:8" x14ac:dyDescent="0.2">
      <c r="A28" s="21"/>
      <c r="B28" s="22" t="s">
        <v>31</v>
      </c>
      <c r="C28" s="20">
        <v>0</v>
      </c>
      <c r="D28" s="20">
        <v>1069241.6299999999</v>
      </c>
      <c r="E28" s="20">
        <f t="shared" si="8"/>
        <v>1069241.6299999999</v>
      </c>
      <c r="F28" s="20">
        <v>0</v>
      </c>
      <c r="G28" s="20">
        <v>0</v>
      </c>
      <c r="H28" s="20">
        <f t="shared" si="7"/>
        <v>1069241.6299999999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42848488.759999998</v>
      </c>
      <c r="E30" s="20">
        <f t="shared" si="8"/>
        <v>42848488.759999998</v>
      </c>
      <c r="F30" s="20">
        <v>29178707.620000001</v>
      </c>
      <c r="G30" s="20">
        <v>26379614</v>
      </c>
      <c r="H30" s="20">
        <f t="shared" si="7"/>
        <v>13669781.139999997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1582529.17</v>
      </c>
      <c r="D32" s="20">
        <v>2236186.8199999998</v>
      </c>
      <c r="E32" s="20">
        <f t="shared" si="8"/>
        <v>3818715.9899999998</v>
      </c>
      <c r="F32" s="20">
        <v>2781310.95</v>
      </c>
      <c r="G32" s="20">
        <v>1149979.6399999999</v>
      </c>
      <c r="H32" s="20">
        <f t="shared" si="7"/>
        <v>1037405.0399999996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>E37-F37</f>
        <v>0</v>
      </c>
    </row>
    <row r="38" spans="1:8" ht="20.399999999999999" x14ac:dyDescent="0.2">
      <c r="A38" s="21"/>
      <c r="B38" s="22" t="s">
        <v>40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>C39+D39</f>
        <v>0</v>
      </c>
      <c r="F39" s="20">
        <v>0</v>
      </c>
      <c r="G39" s="20">
        <v>0</v>
      </c>
      <c r="H39" s="20">
        <f>E39-F39</f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0">SUM(C36+C25+C16+C6)</f>
        <v>754392978.33000004</v>
      </c>
      <c r="D42" s="27">
        <f t="shared" si="10"/>
        <v>484107674.33000004</v>
      </c>
      <c r="E42" s="27">
        <f t="shared" si="10"/>
        <v>1238500652.6600001</v>
      </c>
      <c r="F42" s="27">
        <f t="shared" si="10"/>
        <v>858247055.60000014</v>
      </c>
      <c r="G42" s="27">
        <f t="shared" si="10"/>
        <v>600513397.50999999</v>
      </c>
      <c r="H42" s="27">
        <f t="shared" si="10"/>
        <v>380253597.05999994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2018-11-09T17:17:08Z</dcterms:created>
  <dcterms:modified xsi:type="dcterms:W3CDTF">2018-11-09T17:17:41Z</dcterms:modified>
</cp:coreProperties>
</file>